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2학기 학생회비 결산\"/>
    </mc:Choice>
  </mc:AlternateContent>
  <xr:revisionPtr revIDLastSave="0" documentId="13_ncr:1_{31B6B903-1DBD-467C-BCE0-C11544722D24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Sheet1" sheetId="2" r:id="rId1"/>
  </sheets>
  <calcPr calcId="191029"/>
</workbook>
</file>

<file path=xl/calcChain.xml><?xml version="1.0" encoding="utf-8"?>
<calcChain xmlns="http://schemas.openxmlformats.org/spreadsheetml/2006/main">
  <c r="F26" i="2" l="1"/>
  <c r="B24" i="2" l="1"/>
  <c r="B19" i="2"/>
  <c r="F29" i="2" s="1"/>
</calcChain>
</file>

<file path=xl/sharedStrings.xml><?xml version="1.0" encoding="utf-8"?>
<sst xmlns="http://schemas.openxmlformats.org/spreadsheetml/2006/main" count="72" uniqueCount="37">
  <si>
    <t>2학기 학생회비 사용처</t>
  </si>
  <si>
    <t>1) 축제 부스 지원금</t>
  </si>
  <si>
    <t>2024/11/18 19:08:57</t>
  </si>
  <si>
    <t>3) 그 외 비용</t>
  </si>
  <si>
    <t>학생회비 추가납부</t>
  </si>
  <si>
    <t>재학생 회비 카드</t>
  </si>
  <si>
    <t>농협 000443</t>
  </si>
  <si>
    <t>학생회비 추가 납부</t>
  </si>
  <si>
    <t>2024-09-04</t>
  </si>
  <si>
    <t>2024-09-05</t>
  </si>
  <si>
    <t>2) 학생회비 납부</t>
  </si>
  <si>
    <t>내용</t>
  </si>
  <si>
    <t>안0찬</t>
  </si>
  <si>
    <t>신O환</t>
  </si>
  <si>
    <t>축제</t>
  </si>
  <si>
    <t>비고</t>
  </si>
  <si>
    <t>배O윤</t>
  </si>
  <si>
    <t>신O희</t>
  </si>
  <si>
    <t>이O민</t>
  </si>
  <si>
    <t>박0용</t>
  </si>
  <si>
    <t>거래점</t>
  </si>
  <si>
    <t>예금이자</t>
  </si>
  <si>
    <t>스마트 당행</t>
  </si>
  <si>
    <t>NH 체크</t>
  </si>
  <si>
    <t>거래기록사항</t>
  </si>
  <si>
    <t>학생회비</t>
  </si>
  <si>
    <t>거래내용</t>
  </si>
  <si>
    <t>거래일시</t>
  </si>
  <si>
    <t>폰카카오</t>
  </si>
  <si>
    <t>입금 금액</t>
  </si>
  <si>
    <t>학생회 기타</t>
  </si>
  <si>
    <t>PC 하나은행</t>
  </si>
  <si>
    <t>1학기 축제 준비 때 부스 지원금 잔액 회수</t>
  </si>
  <si>
    <t>1학기 잔액 이월액</t>
    <phoneticPr fontId="6" type="noConversion"/>
  </si>
  <si>
    <t>총 수입액
(1학기 + 2학기 수입액)</t>
    <phoneticPr fontId="6" type="noConversion"/>
  </si>
  <si>
    <t>2학기 입금 금액</t>
    <phoneticPr fontId="6" type="noConversion"/>
  </si>
  <si>
    <t>단위: 원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</si>
</sst>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7" formatCode="#,##0_);\(#,##0\)"/>
  </numFmts>
  <fonts count="8" x14ac:knownFonts="1">
    <font>
      <sz val="11"/>
      <color rgb="FF000000"/>
      <name val="맑은 고딕"/>
    </font>
    <font>
      <sz val="8"/>
      <color rgb="FF000000"/>
      <name val="굴림"/>
      <family val="3"/>
      <charset val="129"/>
    </font>
    <font>
      <b/>
      <sz val="8"/>
      <color rgb="FF000000"/>
      <name val="굴림"/>
      <family val="3"/>
      <charset val="129"/>
    </font>
    <font>
      <b/>
      <sz val="12"/>
      <color rgb="FF000000"/>
      <name val="굴림"/>
      <family val="3"/>
      <charset val="129"/>
    </font>
    <font>
      <b/>
      <sz val="16"/>
      <color rgb="FF000000"/>
      <name val="굴림"/>
      <family val="3"/>
      <charset val="129"/>
    </font>
    <font>
      <b/>
      <sz val="10"/>
      <color rgb="FF000000"/>
      <name val="굴림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C6E0B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2F0D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/>
    </xf>
    <xf numFmtId="0" fontId="1" fillId="5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right" vertical="center" wrapText="1"/>
    </xf>
    <xf numFmtId="0" fontId="1" fillId="6" borderId="1" xfId="0" applyNumberFormat="1" applyFont="1" applyFill="1" applyBorder="1" applyAlignment="1">
      <alignment horizontal="center" vertical="center" wrapText="1"/>
    </xf>
    <xf numFmtId="3" fontId="1" fillId="3" borderId="1" xfId="0" applyNumberFormat="1" applyFont="1" applyFill="1" applyBorder="1" applyAlignment="1">
      <alignment horizontal="right" vertical="center" wrapText="1"/>
    </xf>
    <xf numFmtId="177" fontId="1" fillId="3" borderId="1" xfId="0" applyNumberFormat="1" applyFont="1" applyFill="1" applyBorder="1" applyAlignment="1">
      <alignment horizontal="right" vertical="center" wrapText="1"/>
    </xf>
    <xf numFmtId="0" fontId="5" fillId="2" borderId="1" xfId="0" applyNumberFormat="1" applyFont="1" applyFill="1" applyBorder="1" applyAlignment="1">
      <alignment horizontal="left"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3" fontId="2" fillId="0" borderId="3" xfId="0" applyNumberFormat="1" applyFont="1" applyFill="1" applyBorder="1" applyAlignment="1" applyProtection="1">
      <alignment horizontal="right" vertical="center"/>
    </xf>
    <xf numFmtId="3" fontId="2" fillId="0" borderId="4" xfId="0" applyNumberFormat="1" applyFont="1" applyFill="1" applyBorder="1" applyAlignment="1" applyProtection="1">
      <alignment horizontal="right" vertical="center"/>
    </xf>
    <xf numFmtId="3" fontId="2" fillId="0" borderId="2" xfId="0" applyNumberFormat="1" applyFont="1" applyBorder="1" applyAlignment="1">
      <alignment horizontal="right" vertical="center" wrapText="1"/>
    </xf>
    <xf numFmtId="3" fontId="2" fillId="0" borderId="3" xfId="0" applyNumberFormat="1" applyFont="1" applyBorder="1" applyAlignment="1">
      <alignment horizontal="right" vertical="center" wrapText="1"/>
    </xf>
    <xf numFmtId="3" fontId="2" fillId="0" borderId="4" xfId="0" applyNumberFormat="1" applyFont="1" applyBorder="1" applyAlignment="1">
      <alignment horizontal="right" vertical="center" wrapText="1"/>
    </xf>
    <xf numFmtId="3" fontId="3" fillId="0" borderId="5" xfId="0" applyNumberFormat="1" applyFont="1" applyFill="1" applyBorder="1" applyAlignment="1" applyProtection="1">
      <alignment horizontal="center" vertical="center"/>
    </xf>
    <xf numFmtId="3" fontId="3" fillId="0" borderId="6" xfId="0" applyNumberFormat="1" applyFont="1" applyFill="1" applyBorder="1" applyAlignment="1" applyProtection="1">
      <alignment horizontal="center" vertical="center"/>
    </xf>
    <xf numFmtId="3" fontId="3" fillId="0" borderId="7" xfId="0" applyNumberFormat="1" applyFont="1" applyFill="1" applyBorder="1" applyAlignment="1" applyProtection="1">
      <alignment horizontal="center" vertical="center"/>
    </xf>
    <xf numFmtId="3" fontId="3" fillId="0" borderId="8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4" fillId="2" borderId="9" xfId="0" applyNumberFormat="1" applyFont="1" applyFill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7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3" fontId="3" fillId="0" borderId="9" xfId="0" applyNumberFormat="1" applyFont="1" applyFill="1" applyBorder="1" applyAlignment="1" applyProtection="1">
      <alignment horizontal="center" vertical="center"/>
    </xf>
    <xf numFmtId="3" fontId="3" fillId="0" borderId="10" xfId="0" applyNumberFormat="1" applyFont="1" applyFill="1" applyBorder="1" applyAlignment="1" applyProtection="1">
      <alignment horizontal="center" vertical="center"/>
    </xf>
    <xf numFmtId="0" fontId="3" fillId="7" borderId="9" xfId="0" applyNumberFormat="1" applyFont="1" applyFill="1" applyBorder="1" applyAlignment="1">
      <alignment horizontal="center" vertical="center" wrapText="1"/>
    </xf>
    <xf numFmtId="0" fontId="3" fillId="7" borderId="5" xfId="0" applyNumberFormat="1" applyFont="1" applyFill="1" applyBorder="1" applyAlignment="1">
      <alignment horizontal="center" vertical="center" wrapText="1"/>
    </xf>
    <xf numFmtId="0" fontId="3" fillId="7" borderId="6" xfId="0" applyNumberFormat="1" applyFont="1" applyFill="1" applyBorder="1" applyAlignment="1">
      <alignment horizontal="center" vertical="center" wrapText="1"/>
    </xf>
    <xf numFmtId="3" fontId="3" fillId="7" borderId="9" xfId="0" applyNumberFormat="1" applyFont="1" applyFill="1" applyBorder="1" applyAlignment="1" applyProtection="1">
      <alignment horizontal="center" vertical="center"/>
    </xf>
    <xf numFmtId="3" fontId="3" fillId="7" borderId="5" xfId="0" applyNumberFormat="1" applyFont="1" applyFill="1" applyBorder="1" applyAlignment="1" applyProtection="1">
      <alignment horizontal="center" vertical="center"/>
    </xf>
    <xf numFmtId="3" fontId="3" fillId="7" borderId="6" xfId="0" applyNumberFormat="1" applyFont="1" applyFill="1" applyBorder="1" applyAlignment="1" applyProtection="1">
      <alignment horizontal="center" vertical="center"/>
    </xf>
    <xf numFmtId="0" fontId="3" fillId="7" borderId="10" xfId="0" applyNumberFormat="1" applyFont="1" applyFill="1" applyBorder="1" applyAlignment="1">
      <alignment horizontal="center" vertical="center" wrapText="1"/>
    </xf>
    <xf numFmtId="0" fontId="3" fillId="7" borderId="7" xfId="0" applyNumberFormat="1" applyFont="1" applyFill="1" applyBorder="1" applyAlignment="1">
      <alignment horizontal="center" vertical="center" wrapText="1"/>
    </xf>
    <xf numFmtId="0" fontId="3" fillId="7" borderId="8" xfId="0" applyNumberFormat="1" applyFont="1" applyFill="1" applyBorder="1" applyAlignment="1">
      <alignment horizontal="center" vertical="center" wrapText="1"/>
    </xf>
    <xf numFmtId="3" fontId="3" fillId="7" borderId="10" xfId="0" applyNumberFormat="1" applyFont="1" applyFill="1" applyBorder="1" applyAlignment="1" applyProtection="1">
      <alignment horizontal="center" vertical="center"/>
    </xf>
    <xf numFmtId="3" fontId="3" fillId="7" borderId="7" xfId="0" applyNumberFormat="1" applyFont="1" applyFill="1" applyBorder="1" applyAlignment="1" applyProtection="1">
      <alignment horizontal="center" vertical="center"/>
    </xf>
    <xf numFmtId="3" fontId="3" fillId="7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right" vertical="center"/>
    </xf>
  </cellXfs>
  <cellStyles count="1"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H33"/>
  <sheetViews>
    <sheetView tabSelected="1" topLeftCell="A4" zoomScaleNormal="100" zoomScaleSheetLayoutView="75" workbookViewId="0">
      <selection activeCell="B29" sqref="B29:H30"/>
    </sheetView>
  </sheetViews>
  <sheetFormatPr defaultColWidth="8.875" defaultRowHeight="16.5" x14ac:dyDescent="0.3"/>
  <sheetData>
    <row r="2" spans="2:8" x14ac:dyDescent="0.3">
      <c r="B2" s="32" t="s">
        <v>0</v>
      </c>
      <c r="C2" s="33"/>
      <c r="D2" s="33"/>
      <c r="E2" s="33"/>
      <c r="F2" s="33"/>
      <c r="G2" s="33"/>
      <c r="H2" s="34"/>
    </row>
    <row r="3" spans="2:8" x14ac:dyDescent="0.3">
      <c r="B3" s="35"/>
      <c r="C3" s="36"/>
      <c r="D3" s="36"/>
      <c r="E3" s="36"/>
      <c r="F3" s="36"/>
      <c r="G3" s="36"/>
      <c r="H3" s="37"/>
    </row>
    <row r="5" spans="2:8" x14ac:dyDescent="0.3">
      <c r="H5" s="52" t="s">
        <v>36</v>
      </c>
    </row>
    <row r="6" spans="2:8" x14ac:dyDescent="0.3">
      <c r="B6" s="15" t="s">
        <v>1</v>
      </c>
      <c r="C6" s="15"/>
      <c r="D6" s="15"/>
      <c r="E6" s="15"/>
      <c r="F6" s="15"/>
      <c r="G6" s="15"/>
      <c r="H6" s="15"/>
    </row>
    <row r="7" spans="2:8" x14ac:dyDescent="0.3">
      <c r="B7" s="1" t="s">
        <v>27</v>
      </c>
      <c r="C7" s="1" t="s">
        <v>29</v>
      </c>
      <c r="D7" s="1" t="s">
        <v>26</v>
      </c>
      <c r="E7" s="1" t="s">
        <v>24</v>
      </c>
      <c r="F7" s="1" t="s">
        <v>20</v>
      </c>
      <c r="G7" s="1" t="s">
        <v>11</v>
      </c>
      <c r="H7" s="1" t="s">
        <v>15</v>
      </c>
    </row>
    <row r="8" spans="2:8" ht="42" x14ac:dyDescent="0.3">
      <c r="B8" s="2">
        <v>45459</v>
      </c>
      <c r="C8" s="10">
        <v>300</v>
      </c>
      <c r="D8" s="3" t="s">
        <v>23</v>
      </c>
      <c r="E8" s="3" t="s">
        <v>6</v>
      </c>
      <c r="F8" s="3" t="s">
        <v>12</v>
      </c>
      <c r="G8" s="4" t="s">
        <v>14</v>
      </c>
      <c r="H8" s="5" t="s">
        <v>32</v>
      </c>
    </row>
    <row r="9" spans="2:8" x14ac:dyDescent="0.3">
      <c r="B9" s="19">
        <v>300</v>
      </c>
      <c r="C9" s="20"/>
      <c r="D9" s="20"/>
      <c r="E9" s="20"/>
      <c r="F9" s="20"/>
      <c r="G9" s="20"/>
      <c r="H9" s="21"/>
    </row>
    <row r="11" spans="2:8" x14ac:dyDescent="0.3">
      <c r="B11" s="15" t="s">
        <v>10</v>
      </c>
      <c r="C11" s="15"/>
      <c r="D11" s="15"/>
      <c r="E11" s="15"/>
      <c r="F11" s="15"/>
      <c r="G11" s="15"/>
      <c r="H11" s="15"/>
    </row>
    <row r="12" spans="2:8" x14ac:dyDescent="0.3">
      <c r="B12" s="6" t="s">
        <v>27</v>
      </c>
      <c r="C12" s="6" t="s">
        <v>29</v>
      </c>
      <c r="D12" s="6" t="s">
        <v>26</v>
      </c>
      <c r="E12" s="6" t="s">
        <v>24</v>
      </c>
      <c r="F12" s="6" t="s">
        <v>20</v>
      </c>
      <c r="G12" s="6" t="s">
        <v>11</v>
      </c>
      <c r="H12" s="6" t="s">
        <v>15</v>
      </c>
    </row>
    <row r="13" spans="2:8" ht="21" x14ac:dyDescent="0.3">
      <c r="B13" s="7" t="s">
        <v>2</v>
      </c>
      <c r="C13" s="13">
        <v>40000</v>
      </c>
      <c r="D13" s="8" t="s">
        <v>23</v>
      </c>
      <c r="E13" s="8" t="s">
        <v>6</v>
      </c>
      <c r="F13" s="3" t="s">
        <v>17</v>
      </c>
      <c r="G13" s="9" t="s">
        <v>25</v>
      </c>
      <c r="H13" s="5" t="s">
        <v>7</v>
      </c>
    </row>
    <row r="14" spans="2:8" ht="21" x14ac:dyDescent="0.3">
      <c r="B14" s="7" t="s">
        <v>9</v>
      </c>
      <c r="C14" s="13">
        <v>40000</v>
      </c>
      <c r="D14" s="3" t="s">
        <v>23</v>
      </c>
      <c r="E14" s="8" t="s">
        <v>6</v>
      </c>
      <c r="F14" s="3" t="s">
        <v>13</v>
      </c>
      <c r="G14" s="9" t="s">
        <v>25</v>
      </c>
      <c r="H14" s="5" t="s">
        <v>7</v>
      </c>
    </row>
    <row r="15" spans="2:8" ht="21" x14ac:dyDescent="0.3">
      <c r="B15" s="7" t="s">
        <v>8</v>
      </c>
      <c r="C15" s="13">
        <v>70000</v>
      </c>
      <c r="D15" s="3" t="s">
        <v>31</v>
      </c>
      <c r="E15" s="8" t="s">
        <v>6</v>
      </c>
      <c r="F15" s="3" t="s">
        <v>18</v>
      </c>
      <c r="G15" s="9" t="s">
        <v>25</v>
      </c>
      <c r="H15" s="5" t="s">
        <v>7</v>
      </c>
    </row>
    <row r="16" spans="2:8" ht="21" x14ac:dyDescent="0.3">
      <c r="B16" s="2">
        <v>45537</v>
      </c>
      <c r="C16" s="14">
        <v>40000</v>
      </c>
      <c r="D16" s="3" t="s">
        <v>28</v>
      </c>
      <c r="E16" s="3" t="s">
        <v>6</v>
      </c>
      <c r="F16" s="3" t="s">
        <v>16</v>
      </c>
      <c r="G16" s="9" t="s">
        <v>25</v>
      </c>
      <c r="H16" s="3" t="s">
        <v>4</v>
      </c>
    </row>
    <row r="17" spans="2:8" ht="21" x14ac:dyDescent="0.3">
      <c r="B17" s="2">
        <v>45453</v>
      </c>
      <c r="C17" s="10">
        <v>969395</v>
      </c>
      <c r="D17" s="3" t="s">
        <v>23</v>
      </c>
      <c r="E17" s="3" t="s">
        <v>6</v>
      </c>
      <c r="F17" s="3" t="s">
        <v>25</v>
      </c>
      <c r="G17" s="9" t="s">
        <v>25</v>
      </c>
      <c r="H17" s="5" t="s">
        <v>5</v>
      </c>
    </row>
    <row r="18" spans="2:8" ht="21" x14ac:dyDescent="0.3">
      <c r="B18" s="2">
        <v>45450</v>
      </c>
      <c r="C18" s="10">
        <v>70000</v>
      </c>
      <c r="D18" s="3" t="s">
        <v>23</v>
      </c>
      <c r="E18" s="3" t="s">
        <v>6</v>
      </c>
      <c r="F18" s="3" t="s">
        <v>19</v>
      </c>
      <c r="G18" s="9" t="s">
        <v>25</v>
      </c>
      <c r="H18" s="5" t="s">
        <v>4</v>
      </c>
    </row>
    <row r="19" spans="2:8" x14ac:dyDescent="0.3">
      <c r="B19" s="16">
        <f>SUM(C13:C18)</f>
        <v>1229395</v>
      </c>
      <c r="C19" s="17"/>
      <c r="D19" s="17"/>
      <c r="E19" s="17"/>
      <c r="F19" s="17"/>
      <c r="G19" s="17"/>
      <c r="H19" s="18"/>
    </row>
    <row r="21" spans="2:8" x14ac:dyDescent="0.3">
      <c r="B21" s="15" t="s">
        <v>3</v>
      </c>
      <c r="C21" s="15"/>
      <c r="D21" s="15"/>
      <c r="E21" s="15"/>
      <c r="F21" s="15"/>
      <c r="G21" s="15"/>
      <c r="H21" s="15"/>
    </row>
    <row r="22" spans="2:8" x14ac:dyDescent="0.3">
      <c r="B22" s="6" t="s">
        <v>27</v>
      </c>
      <c r="C22" s="6" t="s">
        <v>29</v>
      </c>
      <c r="D22" s="6" t="s">
        <v>26</v>
      </c>
      <c r="E22" s="6" t="s">
        <v>24</v>
      </c>
      <c r="F22" s="6" t="s">
        <v>20</v>
      </c>
      <c r="G22" s="6" t="s">
        <v>11</v>
      </c>
      <c r="H22" s="6" t="s">
        <v>15</v>
      </c>
    </row>
    <row r="23" spans="2:8" x14ac:dyDescent="0.3">
      <c r="B23" s="2">
        <v>45466</v>
      </c>
      <c r="C23" s="11">
        <v>5711</v>
      </c>
      <c r="D23" s="3" t="s">
        <v>22</v>
      </c>
      <c r="E23" s="3" t="s">
        <v>6</v>
      </c>
      <c r="F23" s="3" t="s">
        <v>21</v>
      </c>
      <c r="G23" s="12" t="s">
        <v>30</v>
      </c>
      <c r="H23" s="5" t="s">
        <v>21</v>
      </c>
    </row>
    <row r="24" spans="2:8" x14ac:dyDescent="0.3">
      <c r="B24" s="16">
        <f>C23</f>
        <v>5711</v>
      </c>
      <c r="C24" s="17"/>
      <c r="D24" s="17"/>
      <c r="E24" s="17"/>
      <c r="F24" s="17"/>
      <c r="G24" s="17"/>
      <c r="H24" s="18"/>
    </row>
    <row r="25" spans="2:8" ht="17.25" thickBot="1" x14ac:dyDescent="0.35"/>
    <row r="26" spans="2:8" x14ac:dyDescent="0.3">
      <c r="B26" s="40" t="s">
        <v>34</v>
      </c>
      <c r="C26" s="41"/>
      <c r="D26" s="41"/>
      <c r="E26" s="42"/>
      <c r="F26" s="43">
        <f>SUM(F29,F32)</f>
        <v>9164337</v>
      </c>
      <c r="G26" s="44"/>
      <c r="H26" s="45"/>
    </row>
    <row r="27" spans="2:8" ht="17.25" thickBot="1" x14ac:dyDescent="0.35">
      <c r="B27" s="46"/>
      <c r="C27" s="47"/>
      <c r="D27" s="47"/>
      <c r="E27" s="48"/>
      <c r="F27" s="49"/>
      <c r="G27" s="50"/>
      <c r="H27" s="51"/>
    </row>
    <row r="28" spans="2:8" ht="17.25" thickBot="1" x14ac:dyDescent="0.35"/>
    <row r="29" spans="2:8" ht="17.100000000000001" customHeight="1" x14ac:dyDescent="0.3">
      <c r="B29" s="26" t="s">
        <v>35</v>
      </c>
      <c r="C29" s="27"/>
      <c r="D29" s="27"/>
      <c r="E29" s="28"/>
      <c r="F29" s="38">
        <f>SUM(B24,B19,B9)</f>
        <v>1235406</v>
      </c>
      <c r="G29" s="22"/>
      <c r="H29" s="23"/>
    </row>
    <row r="30" spans="2:8" ht="17.25" thickBot="1" x14ac:dyDescent="0.35">
      <c r="B30" s="29"/>
      <c r="C30" s="30"/>
      <c r="D30" s="30"/>
      <c r="E30" s="31"/>
      <c r="F30" s="39"/>
      <c r="G30" s="24"/>
      <c r="H30" s="25"/>
    </row>
    <row r="31" spans="2:8" ht="17.25" thickBot="1" x14ac:dyDescent="0.35"/>
    <row r="32" spans="2:8" x14ac:dyDescent="0.3">
      <c r="B32" s="40" t="s">
        <v>33</v>
      </c>
      <c r="C32" s="41"/>
      <c r="D32" s="41"/>
      <c r="E32" s="42"/>
      <c r="F32" s="43">
        <v>7928931</v>
      </c>
      <c r="G32" s="44"/>
      <c r="H32" s="45"/>
    </row>
    <row r="33" spans="2:8" ht="17.25" thickBot="1" x14ac:dyDescent="0.35">
      <c r="B33" s="46"/>
      <c r="C33" s="47"/>
      <c r="D33" s="47"/>
      <c r="E33" s="48"/>
      <c r="F33" s="49"/>
      <c r="G33" s="50"/>
      <c r="H33" s="51"/>
    </row>
  </sheetData>
  <mergeCells count="13">
    <mergeCell ref="B32:E33"/>
    <mergeCell ref="F32:H33"/>
    <mergeCell ref="B26:E27"/>
    <mergeCell ref="F26:H27"/>
    <mergeCell ref="B24:H24"/>
    <mergeCell ref="F29:H30"/>
    <mergeCell ref="B29:E30"/>
    <mergeCell ref="B2:H3"/>
    <mergeCell ref="B6:H6"/>
    <mergeCell ref="B9:H9"/>
    <mergeCell ref="B11:H11"/>
    <mergeCell ref="B19:H19"/>
    <mergeCell ref="B21:H21"/>
  </mergeCells>
  <phoneticPr fontId="6" type="noConversion"/>
  <pageMargins left="0.69986110925674438" right="0.69986110925674438" top="0.75" bottom="0.75" header="0.30000001192092896" footer="0.30000001192092896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이종연</dc:creator>
  <cp:lastModifiedBy>USER</cp:lastModifiedBy>
  <cp:revision>2</cp:revision>
  <dcterms:created xsi:type="dcterms:W3CDTF">2024-11-28T06:02:26Z</dcterms:created>
  <dcterms:modified xsi:type="dcterms:W3CDTF">2025-01-15T03:53:16Z</dcterms:modified>
  <cp:version>1100.0100.01</cp:version>
</cp:coreProperties>
</file>